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бщее " sheetId="1" r:id="rId1"/>
  </sheets>
  <definedNames/>
  <calcPr fullCalcOnLoad="1"/>
</workbook>
</file>

<file path=xl/sharedStrings.xml><?xml version="1.0" encoding="utf-8"?>
<sst xmlns="http://schemas.openxmlformats.org/spreadsheetml/2006/main" count="92" uniqueCount="64">
  <si>
    <t>Утверждаю:</t>
  </si>
  <si>
    <t>Директор школы______</t>
  </si>
  <si>
    <t>МЕНЮ ШКОЛЬНИКА. ОБЕД.</t>
  </si>
  <si>
    <t>14-18 СЕНТЯБРЯ 2020 год</t>
  </si>
  <si>
    <t>Рацион</t>
  </si>
  <si>
    <t>Выход</t>
  </si>
  <si>
    <t>Цена</t>
  </si>
  <si>
    <t>ПОНЕДЕЛЬНИК</t>
  </si>
  <si>
    <t>пром.</t>
  </si>
  <si>
    <t>Огурец свежий</t>
  </si>
  <si>
    <t>381/2013</t>
  </si>
  <si>
    <t>Котлеты мясные с соусом</t>
  </si>
  <si>
    <t>50/30</t>
  </si>
  <si>
    <t>60/30</t>
  </si>
  <si>
    <t>237/2013</t>
  </si>
  <si>
    <t>Каша гречневая рассыпчатая</t>
  </si>
  <si>
    <t xml:space="preserve">Сок </t>
  </si>
  <si>
    <t>108/109/2013</t>
  </si>
  <si>
    <t>Хлеб пшеничный/ ржаной</t>
  </si>
  <si>
    <t>15/15</t>
  </si>
  <si>
    <t>30/30</t>
  </si>
  <si>
    <t xml:space="preserve">Ккал:                                                              </t>
  </si>
  <si>
    <t>ВТОРНИК</t>
  </si>
  <si>
    <t>395/2013</t>
  </si>
  <si>
    <t>Сосиска отварная с маслом</t>
  </si>
  <si>
    <t>60/5</t>
  </si>
  <si>
    <t>195/2013</t>
  </si>
  <si>
    <t>Рагу овощное</t>
  </si>
  <si>
    <t>520/2013</t>
  </si>
  <si>
    <t>Напиток из смородины</t>
  </si>
  <si>
    <t>20/20</t>
  </si>
  <si>
    <t>30/32</t>
  </si>
  <si>
    <t>СРЕДА</t>
  </si>
  <si>
    <t>Помидор свежий</t>
  </si>
  <si>
    <t>утв.</t>
  </si>
  <si>
    <t>Филе куриное, запеченное с сыром</t>
  </si>
  <si>
    <t>291/2013</t>
  </si>
  <si>
    <t>Макароны отварные</t>
  </si>
  <si>
    <t>507/2013</t>
  </si>
  <si>
    <t>Компот из яблок с вит. "С"</t>
  </si>
  <si>
    <t>35/30</t>
  </si>
  <si>
    <t>ЧЕТВЕРГ</t>
  </si>
  <si>
    <t>372/2013</t>
  </si>
  <si>
    <t>Голубцы ленивые с соусом</t>
  </si>
  <si>
    <t>429/2013</t>
  </si>
  <si>
    <t>Пюре картофельное</t>
  </si>
  <si>
    <t>519/2013</t>
  </si>
  <si>
    <t>Напиток из шиповника</t>
  </si>
  <si>
    <t>493/2013</t>
  </si>
  <si>
    <t xml:space="preserve">Чай с сахаром </t>
  </si>
  <si>
    <t>Груша</t>
  </si>
  <si>
    <t>шт.</t>
  </si>
  <si>
    <t>Ккал:</t>
  </si>
  <si>
    <t>ПЯТНИЦА</t>
  </si>
  <si>
    <t>55/2013</t>
  </si>
  <si>
    <t>Салат из свеклы с сыром</t>
  </si>
  <si>
    <t>370/2013</t>
  </si>
  <si>
    <t>Плов из говядины</t>
  </si>
  <si>
    <t>50/150</t>
  </si>
  <si>
    <t>50/200</t>
  </si>
  <si>
    <t>15/18</t>
  </si>
  <si>
    <t>ИТОГО</t>
  </si>
  <si>
    <t>Технолог:    Кушнирюк Ю.А.</t>
  </si>
  <si>
    <t xml:space="preserve">                                        Зав.производством:_________________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</si>
</sst>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;[RED]0.00"/>
    <numFmt numFmtId="166" formatCode="@"/>
    <numFmt numFmtId="167" formatCode="0.00"/>
  </numFmts>
  <fonts count="17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14"/>
      <color indexed="8"/>
      <name val="Calibri"/>
      <family val="2"/>
    </font>
    <font>
      <sz val="26"/>
      <color indexed="10"/>
      <name val="Calibri"/>
      <family val="2"/>
    </font>
    <font>
      <sz val="22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4"/>
      <name val="Arial Cyr"/>
      <family val="0"/>
    </font>
    <font>
      <sz val="14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0" fillId="0" borderId="0">
      <alignment/>
      <protection/>
    </xf>
  </cellStyleXfs>
  <cellXfs count="26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left"/>
    </xf>
    <xf numFmtId="164" fontId="6" fillId="0" borderId="2" xfId="0" applyFont="1" applyBorder="1" applyAlignment="1">
      <alignment/>
    </xf>
    <xf numFmtId="164" fontId="7" fillId="0" borderId="2" xfId="0" applyFont="1" applyBorder="1" applyAlignment="1">
      <alignment horizontal="center"/>
    </xf>
    <xf numFmtId="164" fontId="8" fillId="0" borderId="2" xfId="0" applyFont="1" applyBorder="1" applyAlignment="1">
      <alignment vertical="top"/>
    </xf>
    <xf numFmtId="164" fontId="6" fillId="0" borderId="2" xfId="0" applyFont="1" applyBorder="1" applyAlignment="1">
      <alignment horizontal="center"/>
    </xf>
    <xf numFmtId="164" fontId="6" fillId="0" borderId="2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4" fontId="9" fillId="0" borderId="2" xfId="0" applyFont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 vertical="center"/>
    </xf>
    <xf numFmtId="164" fontId="11" fillId="0" borderId="2" xfId="0" applyFont="1" applyBorder="1" applyAlignment="1">
      <alignment horizontal="center" vertical="top"/>
    </xf>
    <xf numFmtId="166" fontId="6" fillId="0" borderId="2" xfId="0" applyNumberFormat="1" applyFont="1" applyBorder="1" applyAlignment="1">
      <alignment horizontal="center"/>
    </xf>
    <xf numFmtId="164" fontId="6" fillId="0" borderId="2" xfId="0" applyFont="1" applyBorder="1" applyAlignment="1">
      <alignment vertical="center" wrapText="1"/>
    </xf>
    <xf numFmtId="167" fontId="10" fillId="0" borderId="2" xfId="0" applyNumberFormat="1" applyFont="1" applyBorder="1" applyAlignment="1">
      <alignment horizontal="center" vertical="center"/>
    </xf>
    <xf numFmtId="164" fontId="12" fillId="0" borderId="0" xfId="0" applyFont="1" applyAlignment="1">
      <alignment/>
    </xf>
    <xf numFmtId="164" fontId="0" fillId="0" borderId="0" xfId="0" applyAlignment="1">
      <alignment horizontal="center"/>
    </xf>
    <xf numFmtId="164" fontId="13" fillId="0" borderId="0" xfId="0" applyFont="1" applyFill="1" applyAlignment="1">
      <alignment/>
    </xf>
    <xf numFmtId="164" fontId="14" fillId="0" borderId="0" xfId="0" applyFont="1" applyFill="1" applyAlignment="1">
      <alignment/>
    </xf>
    <xf numFmtId="164" fontId="0" fillId="0" borderId="0" xfId="0" applyFill="1" applyAlignment="1">
      <alignment/>
    </xf>
    <xf numFmtId="164" fontId="12" fillId="0" borderId="0" xfId="0" applyFont="1" applyFill="1" applyAlignment="1">
      <alignment/>
    </xf>
    <xf numFmtId="164" fontId="15" fillId="0" borderId="0" xfId="0" applyFont="1" applyAlignment="1">
      <alignment horizontal="left" indent="15"/>
    </xf>
    <xf numFmtId="164" fontId="13" fillId="0" borderId="0" xfId="0" applyFont="1" applyFill="1" applyBorder="1" applyAlignment="1">
      <alignment/>
    </xf>
    <xf numFmtId="164" fontId="16" fillId="0" borderId="0" xfId="0" applyFont="1" applyFill="1" applyAlignment="1">
      <alignment/>
    </xf>
    <xf numFmtId="164" fontId="13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2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&#1075;&#1088;&#1072;&#1092;&#1080;&#1082;&#1072;%20&#1082;&#1091;&#1083;&#1080;&#1085;&#1072;&#1088;&#1085;&#1072;&#1103;&amp;noreask=1&amp;redircnt=1432534156.1&amp;pos=2&amp;rpt=simag" TargetMode="External" /><Relationship Id="rId4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&#1075;&#1088;&#1072;&#1092;&#1080;&#1082;&#1072;%20&#1082;&#1091;&#1083;&#1080;&#1085;&#1072;&#1088;&#1085;&#1072;&#1103;&amp;noreask=1&amp;redircnt=1432534156.1&amp;pos=2&amp;rpt=simag" TargetMode="External" /><Relationship Id="rId5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50</xdr:row>
      <xdr:rowOff>76200</xdr:rowOff>
    </xdr:from>
    <xdr:to>
      <xdr:col>6</xdr:col>
      <xdr:colOff>76200</xdr:colOff>
      <xdr:row>52</xdr:row>
      <xdr:rowOff>171450</xdr:rowOff>
    </xdr:to>
    <xdr:sp>
      <xdr:nvSpPr>
        <xdr:cNvPr id="1" name="WordArt 4"/>
        <xdr:cNvSpPr>
          <a:spLocks/>
        </xdr:cNvSpPr>
      </xdr:nvSpPr>
      <xdr:spPr>
        <a:xfrm>
          <a:off x="476250" y="11906250"/>
          <a:ext cx="5638800" cy="4762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justLow"/>
          <a:r>
            <a:rPr sz="12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5"/>
                <a:srcRect/>
                <a:stretch>
                  <a:fillRect/>
                </a:stretch>
              </a:blipFill>
              <a:latin typeface="Arial"/>
              <a:cs typeface="Arial"/>
            </a:rPr>
            <a:t>ПРИЯТНОГО   АППЕТИТА!</a:t>
          </a:r>
        </a:p>
      </xdr:txBody>
    </xdr:sp>
    <xdr:clientData/>
  </xdr:twoCellAnchor>
  <xdr:twoCellAnchor>
    <xdr:from>
      <xdr:col>2</xdr:col>
      <xdr:colOff>390525</xdr:colOff>
      <xdr:row>43</xdr:row>
      <xdr:rowOff>19050</xdr:rowOff>
    </xdr:from>
    <xdr:to>
      <xdr:col>2</xdr:col>
      <xdr:colOff>1057275</xdr:colOff>
      <xdr:row>44</xdr:row>
      <xdr:rowOff>66675</xdr:rowOff>
    </xdr:to>
    <xdr:pic>
      <xdr:nvPicPr>
        <xdr:cNvPr id="2" name="Рисунок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10229850"/>
          <a:ext cx="6667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333375</xdr:colOff>
      <xdr:row>0</xdr:row>
      <xdr:rowOff>0</xdr:rowOff>
    </xdr:from>
    <xdr:to>
      <xdr:col>6</xdr:col>
      <xdr:colOff>495300</xdr:colOff>
      <xdr:row>5</xdr:row>
      <xdr:rowOff>152400</xdr:rowOff>
    </xdr:to>
    <xdr:pic>
      <xdr:nvPicPr>
        <xdr:cNvPr id="3" name="Рисунок 7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0"/>
          <a:ext cx="1381125" cy="1419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A4" sqref="A4"/>
    </sheetView>
  </sheetViews>
  <sheetFormatPr defaultColWidth="8.00390625" defaultRowHeight="15"/>
  <cols>
    <col min="1" max="1" width="17.57421875" style="0" customWidth="1"/>
    <col min="2" max="2" width="14.28125" style="0" customWidth="1"/>
    <col min="3" max="3" width="31.7109375" style="0" customWidth="1"/>
    <col min="4" max="4" width="8.7109375" style="0" customWidth="1"/>
    <col min="5" max="5" width="9.28125" style="0" customWidth="1"/>
    <col min="6" max="7" width="9.00390625" style="0" customWidth="1"/>
    <col min="8" max="16384" width="9.00390625" style="0" customWidth="1"/>
  </cols>
  <sheetData>
    <row r="1" spans="1:5" ht="18.75">
      <c r="A1" s="1" t="s">
        <v>0</v>
      </c>
      <c r="E1" s="1"/>
    </row>
    <row r="2" ht="18.75">
      <c r="A2" s="1" t="s">
        <v>1</v>
      </c>
    </row>
    <row r="3" ht="9.75" customHeight="1"/>
    <row r="4" spans="1:7" ht="24" customHeight="1">
      <c r="A4" s="2" t="s">
        <v>2</v>
      </c>
      <c r="B4" s="2"/>
      <c r="C4" s="2"/>
      <c r="D4" s="2"/>
      <c r="E4" s="2"/>
      <c r="F4" s="2"/>
      <c r="G4" s="2"/>
    </row>
    <row r="5" spans="1:7" ht="28.5">
      <c r="A5" s="3" t="s">
        <v>3</v>
      </c>
      <c r="B5" s="3"/>
      <c r="C5" s="3"/>
      <c r="D5" s="3"/>
      <c r="E5" s="3"/>
      <c r="F5" s="3"/>
      <c r="G5" s="3"/>
    </row>
    <row r="6" spans="1:7" ht="18.75">
      <c r="A6" s="4"/>
      <c r="B6" s="4"/>
      <c r="C6" s="5" t="s">
        <v>4</v>
      </c>
      <c r="D6" s="5" t="s">
        <v>5</v>
      </c>
      <c r="E6" s="5" t="s">
        <v>6</v>
      </c>
      <c r="F6" s="5" t="s">
        <v>5</v>
      </c>
      <c r="G6" s="5" t="s">
        <v>6</v>
      </c>
    </row>
    <row r="7" spans="1:7" ht="17.25" customHeight="1">
      <c r="A7" s="6" t="s">
        <v>7</v>
      </c>
      <c r="B7" s="7" t="s">
        <v>8</v>
      </c>
      <c r="C7" s="4" t="s">
        <v>9</v>
      </c>
      <c r="D7" s="8">
        <v>20</v>
      </c>
      <c r="E7" s="9">
        <v>4.6</v>
      </c>
      <c r="F7" s="8">
        <v>20</v>
      </c>
      <c r="G7" s="9">
        <v>4.6</v>
      </c>
    </row>
    <row r="8" spans="1:7" ht="18.75">
      <c r="A8" s="6"/>
      <c r="B8" s="7" t="s">
        <v>10</v>
      </c>
      <c r="C8" s="4" t="s">
        <v>11</v>
      </c>
      <c r="D8" s="8" t="s">
        <v>12</v>
      </c>
      <c r="E8" s="9">
        <v>37</v>
      </c>
      <c r="F8" s="8" t="s">
        <v>13</v>
      </c>
      <c r="G8" s="9">
        <v>41.2</v>
      </c>
    </row>
    <row r="9" spans="1:7" ht="18.75">
      <c r="A9" s="6"/>
      <c r="B9" s="7" t="s">
        <v>14</v>
      </c>
      <c r="C9" s="4" t="s">
        <v>15</v>
      </c>
      <c r="D9" s="8">
        <v>120</v>
      </c>
      <c r="E9" s="9">
        <v>11.3</v>
      </c>
      <c r="F9" s="8">
        <v>180</v>
      </c>
      <c r="G9" s="9">
        <v>16.9</v>
      </c>
    </row>
    <row r="10" spans="1:7" ht="18.75">
      <c r="A10" s="6"/>
      <c r="B10" s="7" t="s">
        <v>8</v>
      </c>
      <c r="C10" s="4" t="s">
        <v>16</v>
      </c>
      <c r="D10" s="8">
        <v>200</v>
      </c>
      <c r="E10" s="9">
        <v>13.3</v>
      </c>
      <c r="F10" s="8">
        <v>200</v>
      </c>
      <c r="G10" s="9">
        <v>13.3</v>
      </c>
    </row>
    <row r="11" spans="1:7" ht="18.75">
      <c r="A11" s="6"/>
      <c r="B11" s="7" t="s">
        <v>17</v>
      </c>
      <c r="C11" s="4" t="s">
        <v>18</v>
      </c>
      <c r="D11" s="8" t="s">
        <v>19</v>
      </c>
      <c r="E11" s="9">
        <v>2.8</v>
      </c>
      <c r="F11" s="8" t="s">
        <v>20</v>
      </c>
      <c r="G11" s="9">
        <v>5.1</v>
      </c>
    </row>
    <row r="12" spans="1:7" ht="18.75">
      <c r="A12" s="6"/>
      <c r="B12" s="7"/>
      <c r="C12" s="4" t="s">
        <v>21</v>
      </c>
      <c r="D12" s="10">
        <v>505.79</v>
      </c>
      <c r="E12" s="11">
        <f>SUM(E7:E11)</f>
        <v>68.99999999999999</v>
      </c>
      <c r="F12" s="10">
        <v>623.7</v>
      </c>
      <c r="G12" s="11">
        <f>SUM(G7:G11)</f>
        <v>81.1</v>
      </c>
    </row>
    <row r="13" spans="1:7" ht="18.75" customHeight="1">
      <c r="A13" s="12"/>
      <c r="B13" s="12"/>
      <c r="C13" s="12"/>
      <c r="D13" s="12"/>
      <c r="E13" s="12"/>
      <c r="F13" s="12"/>
      <c r="G13" s="12"/>
    </row>
    <row r="14" spans="1:7" ht="3" customHeight="1">
      <c r="A14" s="6" t="s">
        <v>22</v>
      </c>
      <c r="B14" s="13"/>
      <c r="C14" s="4"/>
      <c r="D14" s="8"/>
      <c r="E14" s="9"/>
      <c r="F14" s="8"/>
      <c r="G14" s="9"/>
    </row>
    <row r="15" spans="1:7" ht="21" customHeight="1">
      <c r="A15" s="6"/>
      <c r="B15" s="7" t="s">
        <v>23</v>
      </c>
      <c r="C15" s="4" t="s">
        <v>24</v>
      </c>
      <c r="D15" s="8" t="s">
        <v>25</v>
      </c>
      <c r="E15" s="9">
        <v>42.8</v>
      </c>
      <c r="F15" s="8" t="s">
        <v>25</v>
      </c>
      <c r="G15" s="9">
        <v>42.8</v>
      </c>
    </row>
    <row r="16" spans="1:7" ht="18.75">
      <c r="A16" s="6"/>
      <c r="B16" s="7" t="s">
        <v>26</v>
      </c>
      <c r="C16" s="4" t="s">
        <v>27</v>
      </c>
      <c r="D16" s="8">
        <v>150</v>
      </c>
      <c r="E16" s="9">
        <v>16.9</v>
      </c>
      <c r="F16" s="8">
        <v>180</v>
      </c>
      <c r="G16" s="9">
        <v>20.3</v>
      </c>
    </row>
    <row r="17" spans="1:7" ht="18.75">
      <c r="A17" s="6"/>
      <c r="B17" s="7" t="s">
        <v>28</v>
      </c>
      <c r="C17" s="4" t="s">
        <v>29</v>
      </c>
      <c r="D17" s="8">
        <v>200</v>
      </c>
      <c r="E17" s="9">
        <v>11.1</v>
      </c>
      <c r="F17" s="8">
        <v>200</v>
      </c>
      <c r="G17" s="9">
        <v>11.1</v>
      </c>
    </row>
    <row r="18" spans="1:7" ht="18.75">
      <c r="A18" s="6"/>
      <c r="B18" s="7" t="s">
        <v>17</v>
      </c>
      <c r="C18" s="4" t="s">
        <v>18</v>
      </c>
      <c r="D18" s="8" t="s">
        <v>30</v>
      </c>
      <c r="E18" s="9">
        <v>3.65</v>
      </c>
      <c r="F18" s="8" t="s">
        <v>31</v>
      </c>
      <c r="G18" s="9">
        <v>5.8</v>
      </c>
    </row>
    <row r="19" spans="1:7" ht="18.75">
      <c r="A19" s="6"/>
      <c r="B19" s="7"/>
      <c r="C19" s="4" t="s">
        <v>21</v>
      </c>
      <c r="D19" s="10">
        <v>505.79</v>
      </c>
      <c r="E19" s="11">
        <f>SUM(E14:E18)</f>
        <v>74.44999999999999</v>
      </c>
      <c r="F19" s="10">
        <v>623.7</v>
      </c>
      <c r="G19" s="11">
        <f>SUM(G14:G18)</f>
        <v>80</v>
      </c>
    </row>
    <row r="20" spans="1:7" ht="18.75">
      <c r="A20" s="7"/>
      <c r="B20" s="7"/>
      <c r="C20" s="7"/>
      <c r="D20" s="7"/>
      <c r="E20" s="7"/>
      <c r="F20" s="7"/>
      <c r="G20" s="7"/>
    </row>
    <row r="21" spans="1:7" ht="16.5" customHeight="1">
      <c r="A21" s="6" t="s">
        <v>32</v>
      </c>
      <c r="B21" s="7" t="s">
        <v>8</v>
      </c>
      <c r="C21" s="4" t="s">
        <v>33</v>
      </c>
      <c r="D21" s="8"/>
      <c r="E21" s="9"/>
      <c r="F21" s="8">
        <v>30</v>
      </c>
      <c r="G21" s="9">
        <v>5.8</v>
      </c>
    </row>
    <row r="22" spans="1:7" ht="36.75" customHeight="1">
      <c r="A22" s="6"/>
      <c r="B22" s="7" t="s">
        <v>34</v>
      </c>
      <c r="C22" s="14" t="s">
        <v>35</v>
      </c>
      <c r="D22" s="8" t="s">
        <v>25</v>
      </c>
      <c r="E22" s="9">
        <v>43</v>
      </c>
      <c r="F22" s="8" t="s">
        <v>25</v>
      </c>
      <c r="G22" s="9">
        <v>43</v>
      </c>
    </row>
    <row r="23" spans="1:7" ht="18.75">
      <c r="A23" s="6"/>
      <c r="B23" s="7" t="s">
        <v>36</v>
      </c>
      <c r="C23" s="4" t="s">
        <v>37</v>
      </c>
      <c r="D23" s="8">
        <v>150</v>
      </c>
      <c r="E23" s="9">
        <v>9.1</v>
      </c>
      <c r="F23" s="8">
        <v>200</v>
      </c>
      <c r="G23" s="9">
        <v>12.1</v>
      </c>
    </row>
    <row r="24" spans="1:7" ht="18.75">
      <c r="A24" s="6"/>
      <c r="B24" s="7" t="s">
        <v>38</v>
      </c>
      <c r="C24" s="4" t="s">
        <v>39</v>
      </c>
      <c r="D24" s="8">
        <v>200</v>
      </c>
      <c r="E24" s="9">
        <v>7.4</v>
      </c>
      <c r="F24" s="8">
        <v>200</v>
      </c>
      <c r="G24" s="9">
        <v>7.4</v>
      </c>
    </row>
    <row r="25" spans="1:7" ht="18.75">
      <c r="A25" s="6"/>
      <c r="B25" s="7" t="s">
        <v>17</v>
      </c>
      <c r="C25" s="4" t="s">
        <v>18</v>
      </c>
      <c r="D25" s="8" t="s">
        <v>30</v>
      </c>
      <c r="E25" s="9">
        <v>3.65</v>
      </c>
      <c r="F25" s="8" t="s">
        <v>40</v>
      </c>
      <c r="G25" s="9">
        <v>6</v>
      </c>
    </row>
    <row r="26" spans="1:7" ht="18" customHeight="1">
      <c r="A26" s="6"/>
      <c r="B26" s="7"/>
      <c r="C26" s="4" t="s">
        <v>21</v>
      </c>
      <c r="D26" s="10">
        <v>505.79</v>
      </c>
      <c r="E26" s="11">
        <f>SUM(E21:E25)</f>
        <v>63.15</v>
      </c>
      <c r="F26" s="10">
        <v>623.7</v>
      </c>
      <c r="G26" s="11">
        <f>SUM(G21:G25)</f>
        <v>74.3</v>
      </c>
    </row>
    <row r="27" spans="1:7" ht="18" customHeight="1">
      <c r="A27" s="12"/>
      <c r="B27" s="12"/>
      <c r="C27" s="12"/>
      <c r="D27" s="12"/>
      <c r="E27" s="12"/>
      <c r="F27" s="12"/>
      <c r="G27" s="12"/>
    </row>
    <row r="28" spans="1:7" ht="15.75" customHeight="1">
      <c r="A28" s="6" t="s">
        <v>41</v>
      </c>
      <c r="B28" s="7" t="s">
        <v>42</v>
      </c>
      <c r="C28" s="4" t="s">
        <v>43</v>
      </c>
      <c r="D28" s="8" t="s">
        <v>13</v>
      </c>
      <c r="E28" s="9">
        <v>25.4</v>
      </c>
      <c r="F28" s="8" t="s">
        <v>13</v>
      </c>
      <c r="G28" s="9">
        <v>25.4</v>
      </c>
    </row>
    <row r="29" spans="1:7" ht="19.5" customHeight="1">
      <c r="A29" s="6"/>
      <c r="B29" s="7" t="s">
        <v>44</v>
      </c>
      <c r="C29" s="4" t="s">
        <v>45</v>
      </c>
      <c r="D29" s="8">
        <v>150</v>
      </c>
      <c r="E29" s="9">
        <v>17.5</v>
      </c>
      <c r="F29" s="8">
        <v>180</v>
      </c>
      <c r="G29" s="9">
        <v>21</v>
      </c>
    </row>
    <row r="30" spans="1:7" ht="18.75">
      <c r="A30" s="6"/>
      <c r="B30" s="7" t="s">
        <v>46</v>
      </c>
      <c r="C30" s="4" t="s">
        <v>47</v>
      </c>
      <c r="D30" s="8"/>
      <c r="E30" s="9"/>
      <c r="F30" s="8">
        <v>200</v>
      </c>
      <c r="G30" s="9">
        <v>7.4</v>
      </c>
    </row>
    <row r="31" spans="1:7" ht="18.75">
      <c r="A31" s="6"/>
      <c r="B31" s="7" t="s">
        <v>48</v>
      </c>
      <c r="C31" s="4" t="s">
        <v>49</v>
      </c>
      <c r="D31" s="8">
        <v>200</v>
      </c>
      <c r="E31" s="9">
        <v>3</v>
      </c>
      <c r="F31" s="8"/>
      <c r="G31" s="9"/>
    </row>
    <row r="32" spans="1:7" ht="18.75">
      <c r="A32" s="6"/>
      <c r="B32" s="7" t="s">
        <v>17</v>
      </c>
      <c r="C32" s="4" t="s">
        <v>18</v>
      </c>
      <c r="D32" s="8" t="s">
        <v>30</v>
      </c>
      <c r="E32" s="9">
        <v>3.65</v>
      </c>
      <c r="F32" s="8" t="s">
        <v>40</v>
      </c>
      <c r="G32" s="9">
        <v>6</v>
      </c>
    </row>
    <row r="33" spans="1:7" ht="18.75">
      <c r="A33" s="6"/>
      <c r="B33" s="7" t="s">
        <v>8</v>
      </c>
      <c r="C33" s="4" t="s">
        <v>50</v>
      </c>
      <c r="D33" s="8" t="s">
        <v>51</v>
      </c>
      <c r="E33" s="9">
        <v>21.9</v>
      </c>
      <c r="F33" s="8" t="s">
        <v>51</v>
      </c>
      <c r="G33" s="9">
        <v>21.9</v>
      </c>
    </row>
    <row r="34" spans="1:7" ht="18.75">
      <c r="A34" s="6"/>
      <c r="B34" s="7"/>
      <c r="C34" s="4" t="s">
        <v>52</v>
      </c>
      <c r="D34" s="10">
        <v>532.52</v>
      </c>
      <c r="E34" s="11">
        <f>SUM(E28:E33)</f>
        <v>71.44999999999999</v>
      </c>
      <c r="F34" s="10">
        <v>692.21</v>
      </c>
      <c r="G34" s="11">
        <f>SUM(G28:G33)</f>
        <v>81.69999999999999</v>
      </c>
    </row>
    <row r="35" spans="1:7" ht="18.75" customHeight="1">
      <c r="A35" s="12"/>
      <c r="B35" s="12"/>
      <c r="C35" s="12"/>
      <c r="D35" s="12"/>
      <c r="E35" s="12"/>
      <c r="F35" s="12"/>
      <c r="G35" s="12"/>
    </row>
    <row r="36" spans="1:7" ht="17.25" customHeight="1">
      <c r="A36" s="6" t="s">
        <v>53</v>
      </c>
      <c r="B36" s="13" t="s">
        <v>54</v>
      </c>
      <c r="C36" s="4" t="s">
        <v>55</v>
      </c>
      <c r="D36" s="8">
        <v>50</v>
      </c>
      <c r="E36" s="9">
        <v>7.8</v>
      </c>
      <c r="F36" s="8">
        <v>50</v>
      </c>
      <c r="G36" s="9">
        <v>7.8</v>
      </c>
    </row>
    <row r="37" spans="1:7" ht="18.75">
      <c r="A37" s="6"/>
      <c r="B37" s="7" t="s">
        <v>56</v>
      </c>
      <c r="C37" s="4" t="s">
        <v>57</v>
      </c>
      <c r="D37" s="8" t="s">
        <v>58</v>
      </c>
      <c r="E37" s="9">
        <v>71.1</v>
      </c>
      <c r="F37" s="8" t="s">
        <v>59</v>
      </c>
      <c r="G37" s="9">
        <v>73.1</v>
      </c>
    </row>
    <row r="38" spans="1:7" ht="18.75">
      <c r="A38" s="6"/>
      <c r="B38" s="7" t="s">
        <v>48</v>
      </c>
      <c r="C38" s="4" t="s">
        <v>49</v>
      </c>
      <c r="D38" s="8">
        <v>200</v>
      </c>
      <c r="E38" s="9">
        <v>3</v>
      </c>
      <c r="F38" s="8">
        <v>200</v>
      </c>
      <c r="G38" s="9">
        <v>3</v>
      </c>
    </row>
    <row r="39" spans="1:7" ht="18.75">
      <c r="A39" s="6"/>
      <c r="B39" s="7" t="s">
        <v>17</v>
      </c>
      <c r="C39" s="4" t="s">
        <v>18</v>
      </c>
      <c r="D39" s="8" t="s">
        <v>60</v>
      </c>
      <c r="E39" s="9">
        <v>3.05</v>
      </c>
      <c r="F39" s="8" t="s">
        <v>40</v>
      </c>
      <c r="G39" s="9">
        <v>6</v>
      </c>
    </row>
    <row r="40" spans="1:7" ht="18.75">
      <c r="A40" s="6"/>
      <c r="B40" s="7"/>
      <c r="C40" s="4" t="s">
        <v>52</v>
      </c>
      <c r="D40" s="10">
        <v>532.52</v>
      </c>
      <c r="E40" s="11">
        <f>SUM(E36:E39)</f>
        <v>84.94999999999999</v>
      </c>
      <c r="F40" s="10">
        <v>692.21</v>
      </c>
      <c r="G40" s="11">
        <f>SUM(G36:G39)</f>
        <v>89.89999999999999</v>
      </c>
    </row>
    <row r="41" spans="1:7" ht="18.75">
      <c r="A41" s="4"/>
      <c r="B41" s="4"/>
      <c r="C41" s="4"/>
      <c r="D41" s="8"/>
      <c r="E41" s="8"/>
      <c r="F41" s="8"/>
      <c r="G41" s="8"/>
    </row>
    <row r="42" spans="1:7" ht="18.75">
      <c r="A42" s="4"/>
      <c r="B42" s="4"/>
      <c r="C42" s="4" t="s">
        <v>61</v>
      </c>
      <c r="D42" s="8"/>
      <c r="E42" s="15">
        <f>E12+E19+E26+E34+E40</f>
        <v>362.99999999999994</v>
      </c>
      <c r="F42" s="8"/>
      <c r="G42" s="15">
        <f>G12+G19+G26+G34+G40</f>
        <v>406.99999999999994</v>
      </c>
    </row>
    <row r="44" spans="1:9" ht="18.75">
      <c r="A44" s="16" t="s">
        <v>62</v>
      </c>
      <c r="B44" s="17"/>
      <c r="C44" s="18"/>
      <c r="D44" s="19"/>
      <c r="E44" s="20">
        <v>72.6</v>
      </c>
      <c r="F44" s="21"/>
      <c r="G44" s="20">
        <v>81.4</v>
      </c>
      <c r="H44" s="20"/>
      <c r="I44" s="20"/>
    </row>
    <row r="45" spans="1:9" ht="18.75">
      <c r="A45" s="22"/>
      <c r="B45" s="17"/>
      <c r="G45" s="23"/>
      <c r="H45" s="23"/>
      <c r="I45" s="23"/>
    </row>
    <row r="46" spans="1:9" ht="18.75">
      <c r="A46" s="23" t="s">
        <v>63</v>
      </c>
      <c r="B46" s="23"/>
      <c r="C46" s="23"/>
      <c r="D46" s="23"/>
      <c r="E46" s="24">
        <f>E44*5</f>
        <v>363</v>
      </c>
      <c r="F46" s="25"/>
      <c r="G46" s="20">
        <f>G44*5</f>
        <v>407</v>
      </c>
      <c r="H46" s="20"/>
      <c r="I46" s="20"/>
    </row>
    <row r="49" ht="26.25"/>
  </sheetData>
  <sheetProtection selectLockedCells="1" selectUnlockedCells="1"/>
  <mergeCells count="13">
    <mergeCell ref="A4:G4"/>
    <mergeCell ref="A5:G5"/>
    <mergeCell ref="A7:A12"/>
    <mergeCell ref="A13:G13"/>
    <mergeCell ref="A14:A19"/>
    <mergeCell ref="A20:G20"/>
    <mergeCell ref="A21:A26"/>
    <mergeCell ref="A27:G27"/>
    <mergeCell ref="A28:A34"/>
    <mergeCell ref="A35:G35"/>
    <mergeCell ref="A36:A40"/>
    <mergeCell ref="G45:I45"/>
    <mergeCell ref="A46:D46"/>
  </mergeCells>
  <printOptions/>
  <pageMargins left="0.22916666666666666" right="0.19791666666666666" top="0.10416666666666667" bottom="0.18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Admin-PC  </cp:lastModifiedBy>
  <cp:lastPrinted>2018-09-11T04:18:31Z</cp:lastPrinted>
  <dcterms:created xsi:type="dcterms:W3CDTF">2018-09-11T04:18:52Z</dcterms:created>
  <dcterms:modified xsi:type="dcterms:W3CDTF">2020-09-11T11:23:42Z</dcterms:modified>
  <cp:category/>
  <cp:version/>
  <cp:contentType/>
  <cp:contentStatus/>
  <cp:revision>1</cp:revision>
</cp:coreProperties>
</file>